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506" documentId="13_ncr:1_{F2EAEE33-F13E-4900-94DD-39103045451C}" xr6:coauthVersionLast="47" xr6:coauthVersionMax="47" xr10:uidLastSave="{8F32A88C-B801-45A3-BF61-14FB1656BA8A}"/>
  <bookViews>
    <workbookView xWindow="28680" yWindow="-120" windowWidth="29040" windowHeight="15840" xr2:uid="{C94CCDE3-7E1E-4C10-AFC2-A7E21DD24CBA}"/>
  </bookViews>
  <sheets>
    <sheet name="Rel. Consolidação de C.G." sheetId="2" r:id="rId1"/>
  </sheets>
  <definedNames>
    <definedName name="_xlnm.Print_Area" localSheetId="0">'Rel. Consolidação de C.G.'!$A$1:$H$27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 l="1"/>
  <c r="B3" i="2"/>
</calcChain>
</file>

<file path=xl/sharedStrings.xml><?xml version="1.0" encoding="utf-8"?>
<sst xmlns="http://schemas.openxmlformats.org/spreadsheetml/2006/main" count="70" uniqueCount="51">
  <si>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</si>
  <si>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</si>
  <si>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</si>
  <si>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</si>
  <si>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</si>
  <si>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</si>
  <si>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</si>
  <si>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</si>
  <si>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</si>
  <si>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</si>
  <si>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</si>
  <si>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</si>
  <si>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</si>
  <si>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</si>
  <si>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</si>
  <si>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</si>
  <si>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</si>
  <si>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</si>
  <si>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</si>
  <si>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m² x mês</t>
  </si>
  <si>
    <t>B8952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</si>
  <si>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</si>
  <si>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</si>
  <si>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</si>
  <si>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</si>
  <si>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</si>
  <si>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</si>
  <si>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</si>
  <si>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</si>
  <si>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</si>
  <si>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</si>
  <si>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</si>
  <si>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</si>
  <si>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</si>
  <si>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</si>
  <si>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</si>
  <si>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</si>
  <si>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</si>
  <si>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</si>
  <si>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</si>
  <si>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</si>
  <si>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</si>
  <si>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</si>
  <si>
    <t>B8961</t>
  </si>
  <si>
    <t>Topografia por VANT</t>
  </si>
  <si>
    <t>Comercial (2,55% do CMCC - SINAPI)</t>
  </si>
  <si>
    <t>Residencial (2,45% do CMCC - SINAPI)</t>
  </si>
  <si>
    <t>E8890</t>
  </si>
  <si>
    <t>Veículo leve - 53 kW (com motorista)</t>
  </si>
  <si>
    <t>E8888</t>
  </si>
  <si>
    <t>Veículo tipo van furgão com capacidade de 1,38 t - 100 kW (sem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</si>
</sst>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7"/>
  <sheetViews>
    <sheetView showGridLines="0" tabSelected="1" showRuler="0" zoomScale="85" zoomScaleNormal="85" zoomScaleSheetLayoutView="115" zoomScalePageLayoutView="85" workbookViewId="0"/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0" width="3.375" style="3"/>
    <col min="11" max="12" width="14.375" style="3" bestFit="1" customWidth="1"/>
    <col min="13" max="16384" width="3.375" style="3"/>
  </cols>
  <sheetData>
    <row r="1" spans="2:8" x14ac:dyDescent="0.2">
      <c r="B1" s="2">
        <v>45658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janeiro de 2025</v>
      </c>
      <c r="C3" s="15"/>
      <c r="D3" s="15"/>
      <c r="E3" s="15"/>
      <c r="F3" s="15"/>
      <c r="G3" s="15"/>
    </row>
    <row r="4" spans="2:8" ht="27" customHeight="1" x14ac:dyDescent="0.2">
      <c r="B4" s="27" t="s">
        <v>3</v>
      </c>
      <c r="C4" s="26" t="s">
        <v>0</v>
      </c>
      <c r="D4" s="26" t="s">
        <v>4</v>
      </c>
      <c r="E4" s="26" t="s">
        <v>5</v>
      </c>
      <c r="F4" s="26" t="s">
        <v>6</v>
      </c>
      <c r="G4" s="28"/>
      <c r="H4" s="18" t="s">
        <v>40</v>
      </c>
    </row>
    <row r="5" spans="2:8" ht="28.5" customHeight="1" x14ac:dyDescent="0.2">
      <c r="B5" s="27"/>
      <c r="C5" s="26"/>
      <c r="D5" s="26"/>
      <c r="E5" s="26"/>
      <c r="F5" s="19" t="s">
        <v>7</v>
      </c>
      <c r="G5" s="21" t="s">
        <v>8</v>
      </c>
    </row>
    <row r="6" spans="2:8" ht="33.75" customHeight="1" x14ac:dyDescent="0.2">
      <c r="B6" s="29" t="s">
        <v>9</v>
      </c>
      <c r="C6" s="4" t="s">
        <v>10</v>
      </c>
      <c r="D6" s="5" t="s">
        <v>11</v>
      </c>
      <c r="E6" s="4" t="s">
        <v>12</v>
      </c>
      <c r="F6" s="6">
        <v>35.28</v>
      </c>
      <c r="G6" s="7">
        <v>6.33</v>
      </c>
    </row>
    <row r="7" spans="2:8" ht="33.75" customHeight="1" x14ac:dyDescent="0.2">
      <c r="B7" s="29"/>
      <c r="C7" s="4" t="s">
        <v>47</v>
      </c>
      <c r="D7" s="5" t="s">
        <v>48</v>
      </c>
      <c r="E7" s="4" t="s">
        <v>12</v>
      </c>
      <c r="F7" s="6">
        <v>62.59</v>
      </c>
      <c r="G7" s="7">
        <v>33.64</v>
      </c>
    </row>
    <row r="8" spans="2:8" ht="33.75" customHeight="1" x14ac:dyDescent="0.2">
      <c r="B8" s="29"/>
      <c r="C8" s="4" t="s">
        <v>13</v>
      </c>
      <c r="D8" s="5" t="s">
        <v>41</v>
      </c>
      <c r="E8" s="4" t="s">
        <v>12</v>
      </c>
      <c r="F8" s="6">
        <v>78.47</v>
      </c>
      <c r="G8" s="7">
        <v>22.75</v>
      </c>
    </row>
    <row r="9" spans="2:8" ht="33.75" customHeight="1" x14ac:dyDescent="0.2">
      <c r="B9" s="29"/>
      <c r="C9" s="4" t="s">
        <v>49</v>
      </c>
      <c r="D9" s="5" t="s">
        <v>50</v>
      </c>
      <c r="E9" s="4" t="s">
        <v>12</v>
      </c>
      <c r="F9" s="6">
        <v>55.73</v>
      </c>
      <c r="G9" s="7">
        <v>17.2</v>
      </c>
    </row>
    <row r="10" spans="2:8" ht="33.75" customHeight="1" x14ac:dyDescent="0.2">
      <c r="B10" s="29"/>
      <c r="C10" s="4" t="s">
        <v>14</v>
      </c>
      <c r="D10" s="5" t="s">
        <v>42</v>
      </c>
      <c r="E10" s="4" t="s">
        <v>12</v>
      </c>
      <c r="F10" s="6">
        <v>83.04</v>
      </c>
      <c r="G10" s="7">
        <v>44.51</v>
      </c>
    </row>
    <row r="11" spans="2:8" x14ac:dyDescent="0.2">
      <c r="B11" s="1" t="s">
        <v>1</v>
      </c>
      <c r="C11" s="8"/>
      <c r="D11" s="9"/>
      <c r="E11" s="8"/>
      <c r="F11" s="10"/>
      <c r="G11" s="10"/>
    </row>
    <row r="12" spans="2:8" ht="35.1" customHeight="1" x14ac:dyDescent="0.2"/>
    <row r="13" spans="2:8" s="12" customFormat="1" ht="20.25" customHeight="1" x14ac:dyDescent="0.25">
      <c r="B13" s="16" t="s">
        <v>15</v>
      </c>
      <c r="C13" s="13"/>
      <c r="D13" s="14"/>
      <c r="E13" s="13"/>
      <c r="F13" s="13"/>
      <c r="G13" s="13"/>
    </row>
    <row r="14" spans="2:8" s="12" customFormat="1" ht="24" customHeight="1" x14ac:dyDescent="0.25">
      <c r="B14" s="17" t="str">
        <f>"Tabela de Preços de Consultoria - mês de referência: "&amp;TEXT(B1,"MMMM")&amp;" de "&amp;TEXT(B1,"AAAA")</f>
        <v>Tabela de Preços de Consultoria - mês de referência: janeiro de 2025</v>
      </c>
      <c r="C14" s="15"/>
      <c r="D14" s="15"/>
      <c r="E14" s="15"/>
      <c r="F14" s="15"/>
      <c r="G14" s="15"/>
    </row>
    <row r="15" spans="2:8" ht="31.5" x14ac:dyDescent="0.2">
      <c r="B15" s="20" t="s">
        <v>3</v>
      </c>
      <c r="C15" s="19" t="s">
        <v>0</v>
      </c>
      <c r="D15" s="26" t="s">
        <v>4</v>
      </c>
      <c r="E15" s="26"/>
      <c r="F15" s="19" t="s">
        <v>5</v>
      </c>
      <c r="G15" s="21" t="s">
        <v>16</v>
      </c>
    </row>
    <row r="16" spans="2:8" ht="27" customHeight="1" x14ac:dyDescent="0.2">
      <c r="B16" s="29" t="s">
        <v>17</v>
      </c>
      <c r="C16" s="4" t="s">
        <v>18</v>
      </c>
      <c r="D16" s="24" t="s">
        <v>45</v>
      </c>
      <c r="E16" s="25"/>
      <c r="F16" s="4" t="s">
        <v>19</v>
      </c>
      <c r="G16" s="11">
        <v>48.89</v>
      </c>
    </row>
    <row r="17" spans="2:7" ht="27" customHeight="1" x14ac:dyDescent="0.2">
      <c r="B17" s="29"/>
      <c r="C17" s="4" t="s">
        <v>20</v>
      </c>
      <c r="D17" s="24" t="s">
        <v>46</v>
      </c>
      <c r="E17" s="25"/>
      <c r="F17" s="4" t="s">
        <v>19</v>
      </c>
      <c r="G17" s="11">
        <v>46.97</v>
      </c>
    </row>
    <row r="18" spans="2:7" ht="27" customHeight="1" x14ac:dyDescent="0.2">
      <c r="B18" s="29" t="s">
        <v>21</v>
      </c>
      <c r="C18" s="4" t="s">
        <v>22</v>
      </c>
      <c r="D18" s="24" t="s">
        <v>23</v>
      </c>
      <c r="E18" s="25"/>
      <c r="F18" s="4" t="s">
        <v>24</v>
      </c>
      <c r="G18" s="11">
        <v>463.66</v>
      </c>
    </row>
    <row r="19" spans="2:7" ht="27" customHeight="1" x14ac:dyDescent="0.2">
      <c r="B19" s="29"/>
      <c r="C19" s="4" t="s">
        <v>25</v>
      </c>
      <c r="D19" s="24" t="s">
        <v>26</v>
      </c>
      <c r="E19" s="25"/>
      <c r="F19" s="4" t="s">
        <v>24</v>
      </c>
      <c r="G19" s="11">
        <v>41.81</v>
      </c>
    </row>
    <row r="20" spans="2:7" ht="27" customHeight="1" x14ac:dyDescent="0.2">
      <c r="B20" s="30" t="s">
        <v>27</v>
      </c>
      <c r="C20" s="4" t="s">
        <v>28</v>
      </c>
      <c r="D20" s="24" t="s">
        <v>29</v>
      </c>
      <c r="E20" s="25"/>
      <c r="F20" s="4" t="s">
        <v>30</v>
      </c>
      <c r="G20" s="11">
        <v>5910.44</v>
      </c>
    </row>
    <row r="21" spans="2:7" ht="27" customHeight="1" x14ac:dyDescent="0.2">
      <c r="B21" s="31"/>
      <c r="C21" s="4" t="s">
        <v>31</v>
      </c>
      <c r="D21" s="24" t="s">
        <v>32</v>
      </c>
      <c r="E21" s="25"/>
      <c r="F21" s="4" t="s">
        <v>30</v>
      </c>
      <c r="G21" s="11">
        <v>4533.32</v>
      </c>
    </row>
    <row r="22" spans="2:7" ht="27" customHeight="1" x14ac:dyDescent="0.2">
      <c r="B22" s="31"/>
      <c r="C22" s="4" t="s">
        <v>33</v>
      </c>
      <c r="D22" s="24" t="s">
        <v>34</v>
      </c>
      <c r="E22" s="25"/>
      <c r="F22" s="4" t="s">
        <v>30</v>
      </c>
      <c r="G22" s="11">
        <v>3458.86</v>
      </c>
    </row>
    <row r="23" spans="2:7" ht="27" customHeight="1" x14ac:dyDescent="0.2">
      <c r="B23" s="31"/>
      <c r="C23" s="4" t="s">
        <v>35</v>
      </c>
      <c r="D23" s="24" t="s">
        <v>36</v>
      </c>
      <c r="E23" s="25"/>
      <c r="F23" s="4" t="s">
        <v>30</v>
      </c>
      <c r="G23" s="11">
        <v>4674.3999999999996</v>
      </c>
    </row>
    <row r="24" spans="2:7" ht="27" customHeight="1" x14ac:dyDescent="0.2">
      <c r="B24" s="32"/>
      <c r="C24" s="4" t="s">
        <v>43</v>
      </c>
      <c r="D24" s="22" t="s">
        <v>44</v>
      </c>
      <c r="E24" s="23"/>
      <c r="F24" s="4" t="s">
        <v>30</v>
      </c>
      <c r="G24" s="11">
        <v>923.93</v>
      </c>
    </row>
    <row r="25" spans="2:7" ht="27" customHeight="1" x14ac:dyDescent="0.2">
      <c r="B25" s="29" t="s">
        <v>37</v>
      </c>
      <c r="C25" s="4" t="s">
        <v>38</v>
      </c>
      <c r="D25" s="24" t="s">
        <v>23</v>
      </c>
      <c r="E25" s="25"/>
      <c r="F25" s="4" t="s">
        <v>24</v>
      </c>
      <c r="G25" s="11">
        <v>136.25</v>
      </c>
    </row>
    <row r="26" spans="2:7" ht="27" customHeight="1" x14ac:dyDescent="0.2">
      <c r="B26" s="29"/>
      <c r="C26" s="4" t="s">
        <v>39</v>
      </c>
      <c r="D26" s="24" t="s">
        <v>26</v>
      </c>
      <c r="E26" s="25"/>
      <c r="F26" s="4" t="s">
        <v>24</v>
      </c>
      <c r="G26" s="11">
        <v>203.54</v>
      </c>
    </row>
    <row r="27" spans="2:7" x14ac:dyDescent="0.2">
      <c r="B27" s="1" t="s">
        <v>1</v>
      </c>
    </row>
  </sheetData>
  <mergeCells count="21">
    <mergeCell ref="B25:B26"/>
    <mergeCell ref="B16:B17"/>
    <mergeCell ref="B18:B19"/>
    <mergeCell ref="B6:B10"/>
    <mergeCell ref="B20:B24"/>
    <mergeCell ref="B4:B5"/>
    <mergeCell ref="C4:C5"/>
    <mergeCell ref="D4:D5"/>
    <mergeCell ref="E4:E5"/>
    <mergeCell ref="F4:G4"/>
    <mergeCell ref="D15:E15"/>
    <mergeCell ref="D16:E16"/>
    <mergeCell ref="D17:E17"/>
    <mergeCell ref="D18:E18"/>
    <mergeCell ref="D19:E19"/>
    <mergeCell ref="D26:E26"/>
    <mergeCell ref="D20:E20"/>
    <mergeCell ref="D21:E21"/>
    <mergeCell ref="D22:E22"/>
    <mergeCell ref="D23:E23"/>
    <mergeCell ref="D25:E25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CONSOLIDAÇÃO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8" min="1" max="13" man="1"/>
    <brk id="54" max="16383" man="1"/>
    <brk id="78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C57CB96F-D193-476B-B4FC-DDEE1A6F41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E726EE-7494-4369-9C4E-90F277D30C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C31DC9-7E10-4A2A-B8A8-C18DA62B40D5}">
  <ds:schemaRefs>
    <ds:schemaRef ds:uri="http://schemas.microsoft.com/office/2006/metadata/properties"/>
    <ds:schemaRef ds:uri="http://schemas.microsoft.com/office/infopath/2007/PartnerControls"/>
    <ds:schemaRef ds:uri="58b651e0-6d14-4156-89c2-44da7fd22141"/>
    <ds:schemaRef ds:uri="18faa7de-4141-429d-87fb-926bea72978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Rel. Consolidação de C.G.</vt:lpstr>
      <vt:lpstr>'Rel. Consolidação de C.G.'!Area_de_impressao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2024-04-08T18:06:03Z</dcterms:created>
  <dcterms:modified xsi:type="dcterms:W3CDTF">2025-03-13T22:56:50Z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0x0101009FEE102129A6154D80312C31FAF090E7</vt:lpwstr>
  </property>
</Properties>
</file>